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so\Documents\"/>
    </mc:Choice>
  </mc:AlternateContent>
  <xr:revisionPtr revIDLastSave="0" documentId="13_ncr:1_{835223EC-1F93-4229-8ED7-FB8ACE5B44B0}" xr6:coauthVersionLast="47" xr6:coauthVersionMax="47" xr10:uidLastSave="{00000000-0000-0000-0000-000000000000}"/>
  <bookViews>
    <workbookView xWindow="-108" yWindow="-108" windowWidth="23256" windowHeight="12456" xr2:uid="{FF085918-0EF3-4B78-A0A5-34EE349B2756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4" i="1"/>
  <c r="C26" i="1"/>
  <c r="D26" i="1"/>
  <c r="C42" i="1" l="1"/>
  <c r="C37" i="1"/>
  <c r="D37" i="1"/>
  <c r="D42" i="1"/>
  <c r="C47" i="1" l="1"/>
  <c r="D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Milson and Neen Sollars Parish Council</author>
  </authors>
  <commentList>
    <comment ref="C1" authorId="0" shapeId="0" xr:uid="{0C26AF36-C8EC-4886-A69C-6E46AD4998DF}">
      <text>
        <r>
          <rPr>
            <b/>
            <sz val="9"/>
            <color indexed="81"/>
            <rFont val="Tahoma"/>
            <charset val="1"/>
          </rPr>
          <t>Milson and Neen Sollars Parish Council: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<sst xmlns="http://schemas.openxmlformats.org/spreadsheetml/2006/main" count="93" uniqueCount="89">
  <si>
    <t>Activity</t>
  </si>
  <si>
    <t>Fixed Costs</t>
  </si>
  <si>
    <t>Web Site Licence Fee/Domain</t>
  </si>
  <si>
    <t xml:space="preserve">Election Costs </t>
  </si>
  <si>
    <t>Internal Audit</t>
  </si>
  <si>
    <t>External Audit</t>
  </si>
  <si>
    <t>Exempt certificate issued</t>
  </si>
  <si>
    <t>Parish's Insurance Policy</t>
  </si>
  <si>
    <t>Mow grass Milson</t>
  </si>
  <si>
    <t>Parish Council Meetings</t>
  </si>
  <si>
    <t>Annual fee x 5 meetings (approx)</t>
  </si>
  <si>
    <t>Data Controller</t>
  </si>
  <si>
    <t>GDPR fee ICO</t>
  </si>
  <si>
    <t>Defibrillator(s) Numberplus)</t>
  </si>
  <si>
    <t>Training/SSC meetings</t>
  </si>
  <si>
    <t>Total</t>
  </si>
  <si>
    <t>Initiatives</t>
  </si>
  <si>
    <t xml:space="preserve">WW1 Wreaths x 2 </t>
  </si>
  <si>
    <t>Dog Mess Signage</t>
  </si>
  <si>
    <t>Contingency</t>
  </si>
  <si>
    <t>Benches x 3</t>
  </si>
  <si>
    <t>Edging Stones</t>
  </si>
  <si>
    <t>Planting</t>
  </si>
  <si>
    <t>Potential/</t>
  </si>
  <si>
    <t>VAT refund</t>
  </si>
  <si>
    <t>TBC</t>
  </si>
  <si>
    <t>Additional income</t>
  </si>
  <si>
    <t>Donations</t>
  </si>
  <si>
    <t>Bank Interest</t>
  </si>
  <si>
    <t>Precept History</t>
  </si>
  <si>
    <t>2017/18</t>
  </si>
  <si>
    <t>2018/19</t>
  </si>
  <si>
    <t>2019/20</t>
  </si>
  <si>
    <t>Calculation based on Number of Voting Parishioners</t>
  </si>
  <si>
    <t>Funded by Parish Council Funds</t>
  </si>
  <si>
    <t>Donation to British Legion</t>
  </si>
  <si>
    <t>2020/21</t>
  </si>
  <si>
    <t>2021/22</t>
  </si>
  <si>
    <t>2022/23</t>
  </si>
  <si>
    <t>Clair Bradley</t>
  </si>
  <si>
    <t>Children warning signs</t>
  </si>
  <si>
    <t>Clerks Salary  4 Hrs per week</t>
  </si>
  <si>
    <t>To be added to Assets List</t>
  </si>
  <si>
    <t>Rock Salt distributed to specified areas</t>
  </si>
  <si>
    <t>Defibrillator Training</t>
  </si>
  <si>
    <t>Annual event, Must be under 16 Yrs and Live in Village</t>
  </si>
  <si>
    <t>Christmas Children Book Vouchers</t>
  </si>
  <si>
    <t>Christmas and other function  tree lights</t>
  </si>
  <si>
    <t>Lengthsman  28 hours per month (Grade 7)</t>
  </si>
  <si>
    <t>Can Charge out for training to other Defib centres at £37.50 per hour</t>
  </si>
  <si>
    <t>Mandatory Internal Audit required pre External Audit submission no figures supplies</t>
  </si>
  <si>
    <t xml:space="preserve"> increase for inflation, also for AED,s, Cabinets and telephone boxes</t>
  </si>
  <si>
    <t>Annual subscription Now Norton antivirus</t>
  </si>
  <si>
    <t>Web Protection (was Malwarebytes)</t>
  </si>
  <si>
    <t>ongoing replacement signs</t>
  </si>
  <si>
    <t>Rock Salt bins</t>
  </si>
  <si>
    <t>Top up provided by and funded by Parish Council Funds (If in bins Council should fill as above)</t>
  </si>
  <si>
    <t>Defibrillator Pads and batteries</t>
  </si>
  <si>
    <t>Account as of 09/01/2023</t>
  </si>
  <si>
    <t>Elections this year???</t>
  </si>
  <si>
    <t xml:space="preserve"> £120 paid 2022/23, but due to increases in diesel a fair rate was agreed 4/09/23 meeting</t>
  </si>
  <si>
    <t>4% increase would increased pay to £14.56 per hour, 336 hours per annum. Possible 2nd Lengthsman for Pothole filling</t>
  </si>
  <si>
    <t>Proposed 2024/25</t>
  </si>
  <si>
    <r>
      <t>Affiliation Fees (SALC)</t>
    </r>
    <r>
      <rPr>
        <b/>
        <sz val="9"/>
        <color theme="1"/>
        <rFont val="Calibri"/>
        <family val="2"/>
        <scheme val="minor"/>
      </rPr>
      <t xml:space="preserve"> </t>
    </r>
  </si>
  <si>
    <t>AED's Budget for replacement in 3 years</t>
  </si>
  <si>
    <t>Manage call around</t>
  </si>
  <si>
    <t>Clerks Pay LC14 04/2023 £14.21 (£14.17) an hour using Joint Council calculations</t>
  </si>
  <si>
    <t>Road signs and cones</t>
  </si>
  <si>
    <t>Approx £4500</t>
  </si>
  <si>
    <t>Position at April 2023</t>
  </si>
  <si>
    <t>2023/2024</t>
  </si>
  <si>
    <t>2 yellow bins (885l x 615w x 670h), but need to be agreed with Highways who will fill them ?????</t>
  </si>
  <si>
    <t>Shrop Council Precepts</t>
  </si>
  <si>
    <t>According to SCC to show 0% increase at Band D CTC would require a reduction</t>
  </si>
  <si>
    <t>Clerks Pay Outstanding, Lengthsman pay</t>
  </si>
  <si>
    <t>COMMENTS</t>
  </si>
  <si>
    <t>£1326 in Current account £9000 in Interest acct</t>
  </si>
  <si>
    <t>EMG Payments</t>
  </si>
  <si>
    <t>£1207.53 Current (+ £5500 remaining int acct)</t>
  </si>
  <si>
    <t>these are used to pay Lengthsman and must be applied for annually, risk of not receiving</t>
  </si>
  <si>
    <t>Grand Total PC Costs</t>
  </si>
  <si>
    <t>Costs could rise more due to inflatiom, Extra Lengthsman etc</t>
  </si>
  <si>
    <t>TOTAL INCOME</t>
  </si>
  <si>
    <t>Outstanding payments to April 24</t>
  </si>
  <si>
    <t>2023/24</t>
  </si>
  <si>
    <t>Community benefit Account as of 10/01/2024</t>
  </si>
  <si>
    <t>1 x Foot path gates</t>
  </si>
  <si>
    <t>Falling interest rates</t>
  </si>
  <si>
    <t>Total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</si>
</sst>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23233"/>
      <name val="Arial"/>
      <family val="2"/>
    </font>
    <font>
      <sz val="26"/>
      <color rgb="FF323233"/>
      <name val="Arial"/>
      <family val="2"/>
    </font>
    <font>
      <b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0F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/>
    <xf numFmtId="4" fontId="0" fillId="0" borderId="0" xfId="0" applyNumberFormat="1"/>
    <xf numFmtId="16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right" vertical="center" wrapText="1" indent="1"/>
    </xf>
    <xf numFmtId="8" fontId="3" fillId="0" borderId="0" xfId="0" applyNumberFormat="1" applyFont="1"/>
    <xf numFmtId="164" fontId="1" fillId="0" borderId="0" xfId="0" applyNumberFormat="1" applyFont="1" applyAlignment="1">
      <alignment horizontal="left"/>
    </xf>
    <xf numFmtId="8" fontId="1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Font="1"/>
    <xf numFmtId="6" fontId="1" fillId="0" borderId="0" xfId="0" applyNumberFormat="1" applyFont="1" applyAlignment="1">
      <alignment horizontal="center"/>
    </xf>
    <xf numFmtId="8" fontId="0" fillId="0" borderId="0" xfId="0" applyNumberFormat="1" applyAlignment="1">
      <alignment wrapText="1"/>
    </xf>
    <xf numFmtId="6" fontId="0" fillId="0" borderId="0" xfId="0" applyNumberFormat="1" applyAlignment="1">
      <alignment wrapText="1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6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F1910-1BFA-4F41-8B8F-AE833200FBA3}">
  <sheetPr>
    <pageSetUpPr fitToPage="1"/>
  </sheetPr>
  <dimension ref="A1:F61"/>
  <sheetViews>
    <sheetView tabSelected="1" workbookViewId="0">
      <selection activeCell="E55" sqref="E55"/>
    </sheetView>
  </sheetViews>
  <sheetFormatPr defaultRowHeight="14.4" x14ac:dyDescent="0.3"/>
  <cols>
    <col min="1" max="1" width="27.6640625" bestFit="1" customWidth="1"/>
    <col min="2" max="2" width="38.109375" style="3" customWidth="1"/>
    <col min="3" max="3" width="11.5546875" style="5" customWidth="1"/>
    <col min="4" max="4" width="16.88671875" style="5" bestFit="1" customWidth="1"/>
    <col min="5" max="5" width="97.109375" customWidth="1"/>
    <col min="6" max="6" width="10.33203125" bestFit="1" customWidth="1"/>
  </cols>
  <sheetData>
    <row r="1" spans="1:6" x14ac:dyDescent="0.3">
      <c r="B1" s="18" t="s">
        <v>0</v>
      </c>
      <c r="C1" s="17" t="s">
        <v>70</v>
      </c>
      <c r="D1" s="16" t="s">
        <v>62</v>
      </c>
      <c r="E1" s="1" t="s">
        <v>75</v>
      </c>
      <c r="F1" s="5"/>
    </row>
    <row r="2" spans="1:6" x14ac:dyDescent="0.3">
      <c r="A2" t="s">
        <v>72</v>
      </c>
      <c r="B2" s="2"/>
      <c r="C2" s="13">
        <v>9268</v>
      </c>
      <c r="D2" s="4">
        <v>9185</v>
      </c>
      <c r="E2" s="1" t="s">
        <v>73</v>
      </c>
      <c r="F2" s="5"/>
    </row>
    <row r="3" spans="1:6" ht="15" thickBot="1" x14ac:dyDescent="0.35">
      <c r="A3" t="s">
        <v>77</v>
      </c>
      <c r="B3" s="2"/>
      <c r="C3" s="13">
        <v>1500</v>
      </c>
      <c r="D3" s="4">
        <v>1500</v>
      </c>
      <c r="E3" s="12" t="s">
        <v>79</v>
      </c>
      <c r="F3" s="5"/>
    </row>
    <row r="4" spans="1:6" ht="15" thickBot="1" x14ac:dyDescent="0.35">
      <c r="A4" s="1" t="s">
        <v>82</v>
      </c>
      <c r="B4" s="2"/>
      <c r="C4" s="19">
        <f>SUM(C2:C3)</f>
        <v>10768</v>
      </c>
      <c r="D4" s="20">
        <f>SUM(D2:D3)</f>
        <v>10685</v>
      </c>
      <c r="E4" s="12"/>
      <c r="F4" s="5"/>
    </row>
    <row r="5" spans="1:6" x14ac:dyDescent="0.3">
      <c r="A5" s="1"/>
      <c r="B5" s="2"/>
      <c r="C5" s="13"/>
      <c r="D5" s="4"/>
      <c r="E5" s="12"/>
      <c r="F5" s="5"/>
    </row>
    <row r="6" spans="1:6" x14ac:dyDescent="0.3">
      <c r="A6" t="s">
        <v>58</v>
      </c>
      <c r="B6" s="10" t="s">
        <v>78</v>
      </c>
      <c r="C6" s="4"/>
      <c r="D6" s="4"/>
      <c r="E6" s="1"/>
    </row>
    <row r="7" spans="1:6" x14ac:dyDescent="0.3">
      <c r="A7" t="s">
        <v>83</v>
      </c>
      <c r="B7" s="9" t="s">
        <v>68</v>
      </c>
      <c r="E7" t="s">
        <v>74</v>
      </c>
    </row>
    <row r="8" spans="1:6" x14ac:dyDescent="0.3">
      <c r="A8" t="s">
        <v>69</v>
      </c>
      <c r="B8" s="10" t="s">
        <v>76</v>
      </c>
    </row>
    <row r="9" spans="1:6" x14ac:dyDescent="0.3">
      <c r="B9" s="9"/>
    </row>
    <row r="10" spans="1:6" x14ac:dyDescent="0.3">
      <c r="A10" s="1" t="s">
        <v>1</v>
      </c>
      <c r="B10" s="3" t="s">
        <v>2</v>
      </c>
      <c r="C10" s="5">
        <v>330</v>
      </c>
      <c r="D10" s="5">
        <v>396</v>
      </c>
    </row>
    <row r="11" spans="1:6" x14ac:dyDescent="0.3">
      <c r="B11" s="3" t="s">
        <v>3</v>
      </c>
      <c r="C11" s="5">
        <v>0</v>
      </c>
      <c r="D11" s="5">
        <v>200</v>
      </c>
      <c r="E11" t="s">
        <v>59</v>
      </c>
    </row>
    <row r="12" spans="1:6" x14ac:dyDescent="0.3">
      <c r="B12" s="3" t="s">
        <v>41</v>
      </c>
      <c r="C12" s="5">
        <v>2946.92</v>
      </c>
      <c r="D12" s="5">
        <v>3064</v>
      </c>
      <c r="E12" t="s">
        <v>66</v>
      </c>
    </row>
    <row r="13" spans="1:6" x14ac:dyDescent="0.3">
      <c r="B13" s="3" t="s">
        <v>4</v>
      </c>
      <c r="C13" s="5">
        <v>66</v>
      </c>
      <c r="D13" s="5">
        <v>70</v>
      </c>
      <c r="E13" t="s">
        <v>50</v>
      </c>
    </row>
    <row r="14" spans="1:6" x14ac:dyDescent="0.3">
      <c r="B14" s="3" t="s">
        <v>5</v>
      </c>
      <c r="C14" s="5">
        <v>0</v>
      </c>
      <c r="D14" s="5">
        <v>0</v>
      </c>
      <c r="E14" t="s">
        <v>6</v>
      </c>
    </row>
    <row r="15" spans="1:6" ht="15" thickBot="1" x14ac:dyDescent="0.35">
      <c r="B15" s="3" t="s">
        <v>7</v>
      </c>
      <c r="C15" s="5">
        <v>345.7</v>
      </c>
      <c r="D15" s="5">
        <v>400</v>
      </c>
      <c r="E15" t="s">
        <v>51</v>
      </c>
      <c r="F15" s="7"/>
    </row>
    <row r="16" spans="1:6" x14ac:dyDescent="0.3">
      <c r="B16" s="3" t="s">
        <v>53</v>
      </c>
      <c r="C16" s="5">
        <v>14.99</v>
      </c>
      <c r="D16" s="5">
        <v>50</v>
      </c>
      <c r="E16" t="s">
        <v>52</v>
      </c>
    </row>
    <row r="17" spans="1:5" x14ac:dyDescent="0.3">
      <c r="B17" s="3" t="s">
        <v>8</v>
      </c>
      <c r="C17" s="5">
        <v>250</v>
      </c>
      <c r="D17" s="5">
        <v>250</v>
      </c>
      <c r="E17" t="s">
        <v>60</v>
      </c>
    </row>
    <row r="18" spans="1:5" x14ac:dyDescent="0.3">
      <c r="B18" s="3" t="s">
        <v>9</v>
      </c>
      <c r="C18" s="5">
        <v>50</v>
      </c>
      <c r="D18" s="5">
        <v>50</v>
      </c>
      <c r="E18" t="s">
        <v>10</v>
      </c>
    </row>
    <row r="19" spans="1:5" x14ac:dyDescent="0.3">
      <c r="B19" s="3" t="s">
        <v>63</v>
      </c>
      <c r="C19" s="5">
        <v>178.85</v>
      </c>
      <c r="D19" s="5">
        <v>190</v>
      </c>
      <c r="E19" t="s">
        <v>33</v>
      </c>
    </row>
    <row r="20" spans="1:5" x14ac:dyDescent="0.3">
      <c r="B20" s="3" t="s">
        <v>11</v>
      </c>
      <c r="C20" s="5">
        <v>35</v>
      </c>
      <c r="D20" s="5">
        <v>35</v>
      </c>
      <c r="E20" t="s">
        <v>12</v>
      </c>
    </row>
    <row r="21" spans="1:5" x14ac:dyDescent="0.3">
      <c r="B21" s="3" t="s">
        <v>57</v>
      </c>
      <c r="C21" s="5">
        <v>360</v>
      </c>
      <c r="D21" s="5">
        <v>500</v>
      </c>
      <c r="E21" t="s">
        <v>64</v>
      </c>
    </row>
    <row r="22" spans="1:5" x14ac:dyDescent="0.3">
      <c r="B22" s="3" t="s">
        <v>13</v>
      </c>
      <c r="C22" s="5">
        <v>118.8</v>
      </c>
      <c r="D22" s="5">
        <v>120</v>
      </c>
      <c r="E22" t="s">
        <v>65</v>
      </c>
    </row>
    <row r="23" spans="1:5" x14ac:dyDescent="0.3">
      <c r="B23" s="3" t="s">
        <v>44</v>
      </c>
      <c r="C23" s="5">
        <v>0</v>
      </c>
      <c r="D23" s="5">
        <v>0</v>
      </c>
      <c r="E23" t="s">
        <v>49</v>
      </c>
    </row>
    <row r="24" spans="1:5" x14ac:dyDescent="0.3">
      <c r="B24" s="3" t="s">
        <v>48</v>
      </c>
      <c r="C24" s="5">
        <v>4704.8</v>
      </c>
      <c r="D24" s="5">
        <v>4892.16</v>
      </c>
      <c r="E24" t="s">
        <v>61</v>
      </c>
    </row>
    <row r="25" spans="1:5" ht="15" thickBot="1" x14ac:dyDescent="0.35">
      <c r="B25" s="3" t="s">
        <v>14</v>
      </c>
      <c r="C25" s="5">
        <v>30</v>
      </c>
      <c r="D25" s="5">
        <v>60</v>
      </c>
    </row>
    <row r="26" spans="1:5" ht="15" thickBot="1" x14ac:dyDescent="0.35">
      <c r="B26" s="21" t="s">
        <v>88</v>
      </c>
      <c r="C26" s="20">
        <f>SUM(C10:C25)</f>
        <v>9431.0600000000013</v>
      </c>
      <c r="D26" s="20">
        <f>SUM(D10:D25)</f>
        <v>10277.16</v>
      </c>
    </row>
    <row r="27" spans="1:5" x14ac:dyDescent="0.3">
      <c r="A27" s="1" t="s">
        <v>16</v>
      </c>
    </row>
    <row r="28" spans="1:5" x14ac:dyDescent="0.3">
      <c r="B28" s="3" t="s">
        <v>17</v>
      </c>
      <c r="C28" s="5">
        <v>80</v>
      </c>
      <c r="D28" s="5">
        <v>80</v>
      </c>
      <c r="E28" s="5" t="s">
        <v>35</v>
      </c>
    </row>
    <row r="29" spans="1:5" x14ac:dyDescent="0.3">
      <c r="B29" s="3" t="s">
        <v>40</v>
      </c>
      <c r="C29" s="5">
        <v>0</v>
      </c>
      <c r="D29" s="5">
        <v>0</v>
      </c>
      <c r="E29" s="5" t="s">
        <v>34</v>
      </c>
    </row>
    <row r="30" spans="1:5" x14ac:dyDescent="0.3">
      <c r="B30" s="3" t="s">
        <v>18</v>
      </c>
      <c r="C30" s="5">
        <v>0</v>
      </c>
      <c r="D30" s="5">
        <v>0</v>
      </c>
      <c r="E30" t="s">
        <v>54</v>
      </c>
    </row>
    <row r="31" spans="1:5" x14ac:dyDescent="0.3">
      <c r="B31" s="3" t="s">
        <v>39</v>
      </c>
      <c r="C31" s="5">
        <v>0</v>
      </c>
      <c r="D31" s="5">
        <v>0</v>
      </c>
      <c r="E31" t="s">
        <v>34</v>
      </c>
    </row>
    <row r="32" spans="1:5" x14ac:dyDescent="0.3">
      <c r="B32" s="3" t="s">
        <v>46</v>
      </c>
      <c r="C32" s="5">
        <v>110</v>
      </c>
      <c r="D32" s="5">
        <v>115</v>
      </c>
      <c r="E32" t="s">
        <v>45</v>
      </c>
    </row>
    <row r="33" spans="1:5" x14ac:dyDescent="0.3">
      <c r="B33" s="3" t="s">
        <v>67</v>
      </c>
      <c r="C33" s="5">
        <v>0</v>
      </c>
      <c r="D33" s="5">
        <v>100</v>
      </c>
      <c r="E33" t="s">
        <v>42</v>
      </c>
    </row>
    <row r="34" spans="1:5" x14ac:dyDescent="0.3">
      <c r="B34" s="3" t="s">
        <v>55</v>
      </c>
      <c r="C34" s="5">
        <v>671.92</v>
      </c>
      <c r="D34" s="5">
        <v>250</v>
      </c>
      <c r="E34" t="s">
        <v>71</v>
      </c>
    </row>
    <row r="35" spans="1:5" x14ac:dyDescent="0.3">
      <c r="B35" s="3" t="s">
        <v>43</v>
      </c>
      <c r="C35" s="5">
        <v>0</v>
      </c>
      <c r="D35" s="5">
        <v>0</v>
      </c>
      <c r="E35" t="s">
        <v>56</v>
      </c>
    </row>
    <row r="36" spans="1:5" ht="15" thickBot="1" x14ac:dyDescent="0.35">
      <c r="B36" s="3" t="s">
        <v>47</v>
      </c>
      <c r="C36" s="5">
        <v>0</v>
      </c>
      <c r="D36" s="5">
        <v>0</v>
      </c>
      <c r="E36" t="s">
        <v>34</v>
      </c>
    </row>
    <row r="37" spans="1:5" ht="15" thickBot="1" x14ac:dyDescent="0.35">
      <c r="B37" s="2" t="s">
        <v>15</v>
      </c>
      <c r="C37" s="20">
        <f>SUM(C27:C36)</f>
        <v>861.92</v>
      </c>
      <c r="D37" s="20">
        <f>SUM(D27:D36)</f>
        <v>545</v>
      </c>
    </row>
    <row r="39" spans="1:5" x14ac:dyDescent="0.3">
      <c r="A39" t="s">
        <v>19</v>
      </c>
      <c r="B39" s="3" t="s">
        <v>20</v>
      </c>
      <c r="C39" s="5">
        <v>0</v>
      </c>
      <c r="D39" s="5">
        <v>0</v>
      </c>
    </row>
    <row r="40" spans="1:5" x14ac:dyDescent="0.3">
      <c r="B40" s="3" t="s">
        <v>21</v>
      </c>
      <c r="C40" s="5">
        <v>0</v>
      </c>
      <c r="D40" s="5">
        <v>0</v>
      </c>
    </row>
    <row r="41" spans="1:5" x14ac:dyDescent="0.3">
      <c r="B41" s="3" t="s">
        <v>22</v>
      </c>
      <c r="C41" s="5">
        <v>0</v>
      </c>
      <c r="D41" s="5">
        <v>0</v>
      </c>
    </row>
    <row r="42" spans="1:5" x14ac:dyDescent="0.3">
      <c r="B42" s="3" t="s">
        <v>15</v>
      </c>
      <c r="C42" s="5">
        <f>SUM(C39:C41)</f>
        <v>0</v>
      </c>
      <c r="D42" s="5">
        <f>SUM(D39:D41)</f>
        <v>0</v>
      </c>
    </row>
    <row r="44" spans="1:5" x14ac:dyDescent="0.3">
      <c r="A44" t="s">
        <v>23</v>
      </c>
      <c r="B44" s="3" t="s">
        <v>24</v>
      </c>
      <c r="C44" s="11" t="s">
        <v>25</v>
      </c>
      <c r="D44" s="11" t="s">
        <v>25</v>
      </c>
    </row>
    <row r="45" spans="1:5" x14ac:dyDescent="0.3">
      <c r="A45" t="s">
        <v>26</v>
      </c>
      <c r="B45" s="3" t="s">
        <v>27</v>
      </c>
      <c r="C45" s="5">
        <v>0</v>
      </c>
      <c r="D45" s="5">
        <v>0</v>
      </c>
    </row>
    <row r="46" spans="1:5" ht="15" thickBot="1" x14ac:dyDescent="0.35">
      <c r="B46" s="3" t="s">
        <v>28</v>
      </c>
      <c r="C46" s="5">
        <v>175</v>
      </c>
      <c r="D46" s="5">
        <v>150</v>
      </c>
      <c r="E46" t="s">
        <v>87</v>
      </c>
    </row>
    <row r="47" spans="1:5" ht="15" thickBot="1" x14ac:dyDescent="0.35">
      <c r="B47" s="21" t="s">
        <v>80</v>
      </c>
      <c r="C47" s="20">
        <f>C42+C37+C26</f>
        <v>10292.980000000001</v>
      </c>
      <c r="D47" s="20">
        <f>D42+D37+D26</f>
        <v>10822.16</v>
      </c>
      <c r="E47" t="s">
        <v>81</v>
      </c>
    </row>
    <row r="48" spans="1:5" x14ac:dyDescent="0.3">
      <c r="A48" t="s">
        <v>29</v>
      </c>
    </row>
    <row r="49" spans="1:2" x14ac:dyDescent="0.3">
      <c r="A49" t="s">
        <v>30</v>
      </c>
      <c r="B49" s="6">
        <v>7166</v>
      </c>
    </row>
    <row r="50" spans="1:2" x14ac:dyDescent="0.3">
      <c r="A50" t="s">
        <v>31</v>
      </c>
      <c r="B50" s="6">
        <v>7483</v>
      </c>
    </row>
    <row r="51" spans="1:2" x14ac:dyDescent="0.3">
      <c r="A51" t="s">
        <v>32</v>
      </c>
      <c r="B51" s="6">
        <v>7531</v>
      </c>
    </row>
    <row r="52" spans="1:2" x14ac:dyDescent="0.3">
      <c r="A52" t="s">
        <v>36</v>
      </c>
      <c r="B52" s="6">
        <v>7862</v>
      </c>
    </row>
    <row r="53" spans="1:2" x14ac:dyDescent="0.3">
      <c r="A53" t="s">
        <v>37</v>
      </c>
      <c r="B53" s="6">
        <v>7827</v>
      </c>
    </row>
    <row r="54" spans="1:2" x14ac:dyDescent="0.3">
      <c r="A54" t="s">
        <v>38</v>
      </c>
      <c r="B54" s="6"/>
    </row>
    <row r="55" spans="1:2" x14ac:dyDescent="0.3">
      <c r="A55" t="s">
        <v>84</v>
      </c>
      <c r="B55" s="14">
        <v>9268</v>
      </c>
    </row>
    <row r="56" spans="1:2" ht="28.8" x14ac:dyDescent="0.3">
      <c r="A56" s="2" t="s">
        <v>85</v>
      </c>
      <c r="B56" s="4">
        <v>5124.42</v>
      </c>
    </row>
    <row r="57" spans="1:2" x14ac:dyDescent="0.3">
      <c r="A57" s="3"/>
      <c r="B57" s="5"/>
    </row>
    <row r="58" spans="1:2" x14ac:dyDescent="0.3">
      <c r="A58" t="s">
        <v>86</v>
      </c>
      <c r="B58" s="15">
        <v>365</v>
      </c>
    </row>
    <row r="61" spans="1:2" ht="32.4" x14ac:dyDescent="0.55000000000000004">
      <c r="A61" s="8"/>
    </row>
  </sheetData>
  <pageMargins left="0.7" right="0.7" top="0.75" bottom="0.75" header="0.3" footer="0.3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Price</dc:creator>
  <cp:lastModifiedBy>Milson and Neen Sollars Parish Council</cp:lastModifiedBy>
  <cp:lastPrinted>2024-01-17T18:06:43Z</cp:lastPrinted>
  <dcterms:created xsi:type="dcterms:W3CDTF">2021-01-19T11:38:57Z</dcterms:created>
  <dcterms:modified xsi:type="dcterms:W3CDTF">2024-01-17T18:25:24Z</dcterms:modified>
</cp:coreProperties>
</file>